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15" windowHeight="5895" activeTab="0"/>
  </bookViews>
  <sheets>
    <sheet name="data_62_countries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<sst xmlns="http://schemas.openxmlformats.org/spreadsheetml/2006/main" count="134" uniqueCount="134">
  <si>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country</t>
  </si>
  <si>
    <t>country_code</t>
  </si>
  <si>
    <t>absence_measurement</t>
  </si>
  <si>
    <t>absence_disclosure</t>
  </si>
  <si>
    <t>divergence_minor</t>
  </si>
  <si>
    <t>divergence_major</t>
  </si>
  <si>
    <t>conformity</t>
  </si>
  <si>
    <t>total</t>
  </si>
  <si>
    <t>Argentina</t>
  </si>
  <si>
    <t>ARG</t>
  </si>
  <si>
    <t>Australia</t>
  </si>
  <si>
    <t>AUS</t>
  </si>
  <si>
    <t>Austria</t>
  </si>
  <si>
    <t>AUT</t>
  </si>
  <si>
    <t>Belgium</t>
  </si>
  <si>
    <t>BEL</t>
  </si>
  <si>
    <t>Brazil</t>
  </si>
  <si>
    <t>BRA</t>
  </si>
  <si>
    <t>Bulgaria</t>
  </si>
  <si>
    <t>BUL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</si>
  <si>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</si>
  <si>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</si>
  <si>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</si>
  <si>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</si>
  <si>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</si>
  <si>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</si>
  <si>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</si>
  <si>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</si>
  <si>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Cyprus</t>
  </si>
  <si>
    <t>CYP</t>
  </si>
  <si>
    <t>Czech Republic</t>
  </si>
  <si>
    <t>CZE</t>
  </si>
  <si>
    <t>Germany</t>
  </si>
  <si>
    <t>DEU</t>
  </si>
  <si>
    <t>Denmark</t>
  </si>
  <si>
    <t>DNK</t>
  </si>
  <si>
    <t>Egypt</t>
  </si>
  <si>
    <t>EGY</t>
  </si>
  <si>
    <t>Spain</t>
  </si>
  <si>
    <t>ESP</t>
  </si>
  <si>
    <t>Estonia</t>
  </si>
  <si>
    <t>EST</t>
  </si>
  <si>
    <t>Finland</t>
  </si>
  <si>
    <t>FIN</t>
  </si>
  <si>
    <t>France</t>
  </si>
  <si>
    <t>FRA</t>
  </si>
  <si>
    <t>United Kingdom</t>
  </si>
  <si>
    <t>GBR</t>
  </si>
  <si>
    <t>Greece</t>
  </si>
  <si>
    <t>GRC</t>
  </si>
  <si>
    <t>Hong Kong, China</t>
  </si>
  <si>
    <t>HKG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</si>
  <si>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</si>
  <si>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</si>
  <si>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</si>
  <si>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</si>
  <si>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</si>
  <si>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</si>
  <si>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</si>
  <si>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</si>
  <si>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</si>
  <si>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</si>
  <si>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Iceland</t>
  </si>
  <si>
    <t>ISL</t>
  </si>
  <si>
    <t>Israel</t>
  </si>
  <si>
    <t>ISR</t>
  </si>
  <si>
    <t>Italy</t>
  </si>
  <si>
    <t>ITA</t>
  </si>
  <si>
    <t>Japan</t>
  </si>
  <si>
    <t>JPN</t>
  </si>
  <si>
    <t>Kenya</t>
  </si>
  <si>
    <t>KEN</t>
  </si>
  <si>
    <t>South Korea</t>
  </si>
  <si>
    <t>KOR</t>
  </si>
  <si>
    <t>Lithuania</t>
  </si>
  <si>
    <t>LTU</t>
  </si>
  <si>
    <t>Luxembourg</t>
  </si>
  <si>
    <t>LUX</t>
  </si>
  <si>
    <t>Latvia</t>
  </si>
  <si>
    <t>LVA</t>
  </si>
  <si>
    <t>Morocco</t>
  </si>
  <si>
    <t>MAR</t>
  </si>
  <si>
    <t>Mexico</t>
  </si>
  <si>
    <t>MEX</t>
  </si>
  <si>
    <t>Malaysia</t>
  </si>
  <si>
    <t>MYS</t>
  </si>
  <si>
    <t>Netherlands</t>
  </si>
  <si>
    <t>NLD</t>
  </si>
  <si>
    <t>Norway</t>
  </si>
  <si>
    <t>NOR</t>
  </si>
  <si>
    <t>New Zealand</t>
  </si>
  <si>
    <t>NZL</t>
  </si>
  <si>
    <t>Pakistan</t>
  </si>
  <si>
    <t>PAK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</si>
  <si>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</si>
  <si>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</si>
  <si>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</si>
  <si>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</si>
  <si>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</si>
  <si>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</si>
  <si>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</si>
  <si>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</si>
  <si>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Romania</t>
  </si>
  <si>
    <t>ROM</t>
  </si>
  <si>
    <t>Russian Federation</t>
  </si>
  <si>
    <t>RUS</t>
  </si>
  <si>
    <t>Saudi Arabia</t>
  </si>
  <si>
    <t>SAU</t>
  </si>
  <si>
    <t>Singapore</t>
  </si>
  <si>
    <t>SGP</t>
  </si>
  <si>
    <t>Slovak Republic</t>
  </si>
  <si>
    <t>SVK</t>
  </si>
  <si>
    <t>Slovenia</t>
  </si>
  <si>
    <t>SVN</t>
  </si>
  <si>
    <t>Sweden</t>
  </si>
  <si>
    <t>SWE</t>
  </si>
  <si>
    <t>Thailand</t>
  </si>
  <si>
    <t>THA</t>
  </si>
  <si>
    <t>Tunisia</t>
  </si>
  <si>
    <t>TUN</t>
  </si>
  <si>
    <t>Turkey</t>
  </si>
  <si>
    <t>TUR</t>
  </si>
  <si>
    <t>Taiwan</t>
  </si>
  <si>
    <t>TWN</t>
  </si>
  <si>
    <t>Ukraine</t>
  </si>
  <si>
    <t>URK</t>
  </si>
  <si>
    <t>United States</t>
  </si>
  <si>
    <t>USA</t>
  </si>
  <si>
    <t>Venezuela</t>
  </si>
  <si>
    <t>VEN</t>
  </si>
  <si>
    <t>South Africa</t>
  </si>
  <si>
    <t>ZAF</t>
  </si>
  <si>
    <t>absence (see article - Table 1)</t>
  </si>
  <si>
    <t>divergence (see article - Table 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</si>
</sst>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1">
      <selection activeCell="H42" sqref="H42"/>
    </sheetView>
  </sheetViews>
  <sheetFormatPr defaultColWidth="12" defaultRowHeight="12.75"/>
  <cols>
    <col min="1" max="1" width="35" style="0" customWidth="1"/>
    <col min="2" max="2" width="17" style="0" customWidth="1"/>
    <col min="3" max="9" width="11" style="0" customWidth="1"/>
  </cols>
  <sheetData>
    <row r="1" spans="1:10" s="4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132</v>
      </c>
      <c r="F1" s="3" t="s">
        <v>4</v>
      </c>
      <c r="G1" s="3" t="s">
        <v>5</v>
      </c>
      <c r="H1" s="3" t="s">
        <v>133</v>
      </c>
      <c r="I1" s="3" t="s">
        <v>6</v>
      </c>
      <c r="J1" s="4" t="s">
        <v>7</v>
      </c>
    </row>
    <row r="2" spans="1:10" ht="12.75">
      <c r="A2" s="1" t="s">
        <v>8</v>
      </c>
      <c r="B2" s="1" t="s">
        <v>9</v>
      </c>
      <c r="C2" s="2">
        <v>34</v>
      </c>
      <c r="D2" s="2">
        <v>13</v>
      </c>
      <c r="E2" s="2">
        <f>C2+D2</f>
        <v>47</v>
      </c>
      <c r="F2" s="2">
        <v>9</v>
      </c>
      <c r="G2" s="2">
        <v>24</v>
      </c>
      <c r="H2" s="2">
        <f>F2+G2</f>
        <v>33</v>
      </c>
      <c r="I2" s="2">
        <v>31</v>
      </c>
      <c r="J2">
        <f>E2+H2+I2</f>
        <v>111</v>
      </c>
    </row>
    <row r="3" spans="1:10" ht="12.75">
      <c r="A3" s="1" t="s">
        <v>10</v>
      </c>
      <c r="B3" s="1" t="s">
        <v>11</v>
      </c>
      <c r="C3" s="2">
        <v>19</v>
      </c>
      <c r="D3" s="2">
        <v>3</v>
      </c>
      <c r="E3" s="2">
        <f aca="true" t="shared" si="0" ref="E3:E63">C3+D3</f>
        <v>22</v>
      </c>
      <c r="F3" s="2">
        <v>5</v>
      </c>
      <c r="G3" s="2">
        <v>16</v>
      </c>
      <c r="H3" s="2">
        <f aca="true" t="shared" si="1" ref="H3:H63">F3+G3</f>
        <v>21</v>
      </c>
      <c r="I3" s="2">
        <v>68</v>
      </c>
      <c r="J3">
        <f>E3+H3+I3</f>
        <v>111</v>
      </c>
    </row>
    <row r="4" spans="1:10" ht="12.75">
      <c r="A4" s="1" t="s">
        <v>12</v>
      </c>
      <c r="B4" s="1" t="s">
        <v>13</v>
      </c>
      <c r="C4" s="2">
        <v>17</v>
      </c>
      <c r="D4" s="2">
        <v>17</v>
      </c>
      <c r="E4" s="2">
        <f t="shared" si="0"/>
        <v>34</v>
      </c>
      <c r="F4" s="2">
        <v>6</v>
      </c>
      <c r="G4" s="2">
        <v>30</v>
      </c>
      <c r="H4" s="2">
        <f t="shared" si="1"/>
        <v>36</v>
      </c>
      <c r="I4" s="2">
        <v>41</v>
      </c>
      <c r="J4">
        <f>E4+H4+I4</f>
        <v>111</v>
      </c>
    </row>
    <row r="5" spans="1:10" ht="12.75">
      <c r="A5" s="1" t="s">
        <v>14</v>
      </c>
      <c r="B5" s="1" t="s">
        <v>15</v>
      </c>
      <c r="C5" s="2">
        <v>12</v>
      </c>
      <c r="D5" s="2">
        <v>10</v>
      </c>
      <c r="E5" s="2">
        <f t="shared" si="0"/>
        <v>22</v>
      </c>
      <c r="F5" s="2">
        <v>10</v>
      </c>
      <c r="G5" s="2">
        <v>22</v>
      </c>
      <c r="H5" s="2">
        <f t="shared" si="1"/>
        <v>32</v>
      </c>
      <c r="I5" s="2">
        <v>57</v>
      </c>
      <c r="J5">
        <f>E5+H5+I5</f>
        <v>111</v>
      </c>
    </row>
    <row r="6" spans="1:10" ht="12.75">
      <c r="A6" s="1" t="s">
        <v>16</v>
      </c>
      <c r="B6" s="1" t="s">
        <v>17</v>
      </c>
      <c r="C6" s="2">
        <v>24</v>
      </c>
      <c r="D6" s="2">
        <v>12</v>
      </c>
      <c r="E6" s="2">
        <f t="shared" si="0"/>
        <v>36</v>
      </c>
      <c r="F6" s="2">
        <v>2</v>
      </c>
      <c r="G6" s="2">
        <v>21</v>
      </c>
      <c r="H6" s="2">
        <f t="shared" si="1"/>
        <v>23</v>
      </c>
      <c r="I6" s="2">
        <v>52</v>
      </c>
      <c r="J6">
        <f>E6+H6+I6</f>
        <v>111</v>
      </c>
    </row>
    <row r="7" spans="1:10" ht="12.75">
      <c r="A7" s="1" t="s">
        <v>18</v>
      </c>
      <c r="B7" s="1" t="s">
        <v>19</v>
      </c>
      <c r="C7" s="2">
        <v>14</v>
      </c>
      <c r="D7" s="2">
        <v>11</v>
      </c>
      <c r="E7" s="2">
        <f t="shared" si="0"/>
        <v>25</v>
      </c>
      <c r="F7" s="2">
        <v>2</v>
      </c>
      <c r="G7" s="2">
        <v>10</v>
      </c>
      <c r="H7" s="2">
        <f t="shared" si="1"/>
        <v>12</v>
      </c>
      <c r="I7" s="2">
        <v>74</v>
      </c>
      <c r="J7">
        <f>E7+H7+I7</f>
        <v>111</v>
      </c>
    </row>
    <row r="8" spans="1:10" ht="12.75">
      <c r="A8" s="1" t="s">
        <v>20</v>
      </c>
      <c r="B8" s="1" t="s">
        <v>21</v>
      </c>
      <c r="C8" s="2">
        <v>0</v>
      </c>
      <c r="D8" s="2">
        <v>4</v>
      </c>
      <c r="E8" s="2">
        <f t="shared" si="0"/>
        <v>4</v>
      </c>
      <c r="F8" s="2">
        <v>4</v>
      </c>
      <c r="G8" s="2">
        <v>21</v>
      </c>
      <c r="H8" s="2">
        <f t="shared" si="1"/>
        <v>25</v>
      </c>
      <c r="I8" s="2">
        <v>82</v>
      </c>
      <c r="J8">
        <f>E8+H8+I8</f>
        <v>111</v>
      </c>
    </row>
    <row r="9" spans="1:10" ht="12.75">
      <c r="A9" s="1" t="s">
        <v>24</v>
      </c>
      <c r="B9" s="1" t="s">
        <v>25</v>
      </c>
      <c r="C9" s="2">
        <v>17</v>
      </c>
      <c r="D9" s="2">
        <v>14</v>
      </c>
      <c r="E9" s="2">
        <f t="shared" si="0"/>
        <v>31</v>
      </c>
      <c r="F9" s="2">
        <v>3</v>
      </c>
      <c r="G9" s="2">
        <v>25</v>
      </c>
      <c r="H9" s="2">
        <f t="shared" si="1"/>
        <v>28</v>
      </c>
      <c r="I9" s="2">
        <v>52</v>
      </c>
      <c r="J9">
        <f>E9+H9+I9</f>
        <v>111</v>
      </c>
    </row>
    <row r="10" spans="1:10" ht="12.75">
      <c r="A10" s="1" t="s">
        <v>26</v>
      </c>
      <c r="B10" s="1" t="s">
        <v>27</v>
      </c>
      <c r="C10" s="2">
        <v>17</v>
      </c>
      <c r="D10" s="2">
        <v>6</v>
      </c>
      <c r="E10" s="2">
        <f t="shared" si="0"/>
        <v>23</v>
      </c>
      <c r="F10" s="2">
        <v>2</v>
      </c>
      <c r="G10" s="2">
        <v>17</v>
      </c>
      <c r="H10" s="2">
        <f t="shared" si="1"/>
        <v>19</v>
      </c>
      <c r="I10" s="2">
        <v>69</v>
      </c>
      <c r="J10">
        <f>E10+H10+I10</f>
        <v>111</v>
      </c>
    </row>
    <row r="11" spans="1:10" ht="12.75">
      <c r="A11" s="1" t="s">
        <v>28</v>
      </c>
      <c r="B11" s="1" t="s">
        <v>29</v>
      </c>
      <c r="C11" s="2">
        <v>0</v>
      </c>
      <c r="D11" s="2">
        <v>0</v>
      </c>
      <c r="E11" s="2">
        <f t="shared" si="0"/>
        <v>0</v>
      </c>
      <c r="F11" s="2">
        <v>0</v>
      </c>
      <c r="G11" s="2">
        <v>0</v>
      </c>
      <c r="H11" s="2">
        <f t="shared" si="1"/>
        <v>0</v>
      </c>
      <c r="I11" s="2">
        <v>111</v>
      </c>
      <c r="J11">
        <f>E11+H11+I11</f>
        <v>111</v>
      </c>
    </row>
    <row r="12" spans="1:10" ht="12.75">
      <c r="A12" s="1" t="s">
        <v>30</v>
      </c>
      <c r="B12" s="1" t="s">
        <v>31</v>
      </c>
      <c r="C12" s="2">
        <v>29</v>
      </c>
      <c r="D12" s="2">
        <v>15</v>
      </c>
      <c r="E12" s="2">
        <f t="shared" si="0"/>
        <v>44</v>
      </c>
      <c r="F12" s="2">
        <v>5</v>
      </c>
      <c r="G12" s="2">
        <v>15</v>
      </c>
      <c r="H12" s="2">
        <f t="shared" si="1"/>
        <v>20</v>
      </c>
      <c r="I12" s="2">
        <v>47</v>
      </c>
      <c r="J12">
        <f>E12+H12+I12</f>
        <v>111</v>
      </c>
    </row>
    <row r="13" spans="1:10" ht="12.75">
      <c r="A13" s="1" t="s">
        <v>34</v>
      </c>
      <c r="B13" s="1" t="s">
        <v>35</v>
      </c>
      <c r="C13" s="2">
        <v>18</v>
      </c>
      <c r="D13" s="2">
        <v>13</v>
      </c>
      <c r="E13" s="2">
        <f t="shared" si="0"/>
        <v>31</v>
      </c>
      <c r="F13" s="2">
        <v>7</v>
      </c>
      <c r="G13" s="2">
        <v>14</v>
      </c>
      <c r="H13" s="2">
        <f t="shared" si="1"/>
        <v>21</v>
      </c>
      <c r="I13" s="2">
        <v>59</v>
      </c>
      <c r="J13">
        <f>E13+H13+I13</f>
        <v>111</v>
      </c>
    </row>
    <row r="14" spans="1:10" ht="12.75">
      <c r="A14" s="1" t="s">
        <v>36</v>
      </c>
      <c r="B14" s="1" t="s">
        <v>37</v>
      </c>
      <c r="C14" s="2">
        <v>12</v>
      </c>
      <c r="D14" s="2">
        <v>10</v>
      </c>
      <c r="E14" s="2">
        <f t="shared" si="0"/>
        <v>22</v>
      </c>
      <c r="F14" s="2">
        <v>1</v>
      </c>
      <c r="G14" s="2">
        <v>22</v>
      </c>
      <c r="H14" s="2">
        <f t="shared" si="1"/>
        <v>23</v>
      </c>
      <c r="I14" s="2">
        <v>66</v>
      </c>
      <c r="J14">
        <f>E14+H14+I14</f>
        <v>111</v>
      </c>
    </row>
    <row r="15" spans="1:10" ht="12.75">
      <c r="A15" s="1" t="s">
        <v>40</v>
      </c>
      <c r="B15" s="1" t="s">
        <v>41</v>
      </c>
      <c r="C15" s="2">
        <v>24</v>
      </c>
      <c r="D15" s="2">
        <v>4</v>
      </c>
      <c r="E15" s="2">
        <f t="shared" si="0"/>
        <v>28</v>
      </c>
      <c r="F15" s="2">
        <v>1</v>
      </c>
      <c r="G15" s="2">
        <v>9</v>
      </c>
      <c r="H15" s="2">
        <f t="shared" si="1"/>
        <v>10</v>
      </c>
      <c r="I15" s="2">
        <v>73</v>
      </c>
      <c r="J15">
        <f>E15+H15+I15</f>
        <v>111</v>
      </c>
    </row>
    <row r="16" spans="1:10" ht="12.75">
      <c r="A16" s="1" t="s">
        <v>42</v>
      </c>
      <c r="B16" s="1" t="s">
        <v>43</v>
      </c>
      <c r="C16" s="2">
        <v>11</v>
      </c>
      <c r="D16" s="2">
        <v>11</v>
      </c>
      <c r="E16" s="2">
        <f t="shared" si="0"/>
        <v>22</v>
      </c>
      <c r="F16" s="2">
        <v>3</v>
      </c>
      <c r="G16" s="2">
        <v>28</v>
      </c>
      <c r="H16" s="2">
        <f t="shared" si="1"/>
        <v>31</v>
      </c>
      <c r="I16" s="2">
        <v>58</v>
      </c>
      <c r="J16">
        <f>E16+H16+I16</f>
        <v>111</v>
      </c>
    </row>
    <row r="17" spans="1:10" ht="12.75">
      <c r="A17" s="1" t="s">
        <v>44</v>
      </c>
      <c r="B17" s="1" t="s">
        <v>45</v>
      </c>
      <c r="C17" s="2">
        <v>13</v>
      </c>
      <c r="D17" s="2">
        <v>8</v>
      </c>
      <c r="E17" s="2">
        <f t="shared" si="0"/>
        <v>21</v>
      </c>
      <c r="F17" s="2">
        <v>8</v>
      </c>
      <c r="G17" s="2">
        <v>26</v>
      </c>
      <c r="H17" s="2">
        <f t="shared" si="1"/>
        <v>34</v>
      </c>
      <c r="I17" s="2">
        <v>56</v>
      </c>
      <c r="J17">
        <f>E17+H17+I17</f>
        <v>111</v>
      </c>
    </row>
    <row r="18" spans="1:10" ht="12.75">
      <c r="A18" s="1" t="s">
        <v>32</v>
      </c>
      <c r="B18" s="1" t="s">
        <v>33</v>
      </c>
      <c r="C18" s="2">
        <v>9</v>
      </c>
      <c r="D18" s="2">
        <v>9</v>
      </c>
      <c r="E18" s="2">
        <f t="shared" si="0"/>
        <v>18</v>
      </c>
      <c r="F18" s="2">
        <v>8</v>
      </c>
      <c r="G18" s="2">
        <v>30</v>
      </c>
      <c r="H18" s="2">
        <f t="shared" si="1"/>
        <v>38</v>
      </c>
      <c r="I18" s="2">
        <v>55</v>
      </c>
      <c r="J18">
        <f>E18+H18+I18</f>
        <v>111</v>
      </c>
    </row>
    <row r="19" spans="1:10" ht="12.75">
      <c r="A19" s="1" t="s">
        <v>48</v>
      </c>
      <c r="B19" s="1" t="s">
        <v>49</v>
      </c>
      <c r="C19" s="2">
        <v>22</v>
      </c>
      <c r="D19" s="2">
        <v>18</v>
      </c>
      <c r="E19" s="2">
        <f t="shared" si="0"/>
        <v>40</v>
      </c>
      <c r="F19" s="2">
        <v>1</v>
      </c>
      <c r="G19" s="2">
        <v>27</v>
      </c>
      <c r="H19" s="2">
        <f t="shared" si="1"/>
        <v>28</v>
      </c>
      <c r="I19" s="2">
        <v>43</v>
      </c>
      <c r="J19">
        <f>E19+H19+I19</f>
        <v>111</v>
      </c>
    </row>
    <row r="20" spans="1:10" ht="12.75">
      <c r="A20" s="1" t="s">
        <v>50</v>
      </c>
      <c r="B20" s="1" t="s">
        <v>51</v>
      </c>
      <c r="C20" s="2">
        <v>12</v>
      </c>
      <c r="D20" s="2">
        <v>2</v>
      </c>
      <c r="E20" s="2">
        <f t="shared" si="0"/>
        <v>14</v>
      </c>
      <c r="F20" s="2">
        <v>2</v>
      </c>
      <c r="G20" s="2">
        <v>13</v>
      </c>
      <c r="H20" s="2">
        <f t="shared" si="1"/>
        <v>15</v>
      </c>
      <c r="I20" s="2">
        <v>82</v>
      </c>
      <c r="J20">
        <f>E20+H20+I20</f>
        <v>111</v>
      </c>
    </row>
    <row r="21" spans="1:10" ht="12.75">
      <c r="A21" s="1" t="s">
        <v>52</v>
      </c>
      <c r="B21" s="1" t="s">
        <v>53</v>
      </c>
      <c r="C21" s="2">
        <v>24</v>
      </c>
      <c r="D21" s="2">
        <v>16</v>
      </c>
      <c r="E21" s="2">
        <f t="shared" si="0"/>
        <v>40</v>
      </c>
      <c r="F21" s="2">
        <v>8</v>
      </c>
      <c r="G21" s="2">
        <v>18</v>
      </c>
      <c r="H21" s="2">
        <f t="shared" si="1"/>
        <v>26</v>
      </c>
      <c r="I21" s="2">
        <v>45</v>
      </c>
      <c r="J21">
        <f>E21+H21+I21</f>
        <v>111</v>
      </c>
    </row>
    <row r="22" spans="1:10" ht="12.75">
      <c r="A22" s="1" t="s">
        <v>62</v>
      </c>
      <c r="B22" s="1" t="s">
        <v>63</v>
      </c>
      <c r="C22" s="2">
        <v>21</v>
      </c>
      <c r="D22" s="2">
        <v>8</v>
      </c>
      <c r="E22" s="2">
        <f t="shared" si="0"/>
        <v>29</v>
      </c>
      <c r="F22" s="2">
        <v>2</v>
      </c>
      <c r="G22" s="2">
        <v>21</v>
      </c>
      <c r="H22" s="2">
        <f t="shared" si="1"/>
        <v>23</v>
      </c>
      <c r="I22" s="2">
        <v>59</v>
      </c>
      <c r="J22">
        <f>E22+H22+I22</f>
        <v>111</v>
      </c>
    </row>
    <row r="23" spans="1:10" ht="12.75">
      <c r="A23" s="1" t="s">
        <v>56</v>
      </c>
      <c r="B23" s="1" t="s">
        <v>57</v>
      </c>
      <c r="C23" s="2">
        <v>14</v>
      </c>
      <c r="D23" s="2">
        <v>4</v>
      </c>
      <c r="E23" s="2">
        <f t="shared" si="0"/>
        <v>18</v>
      </c>
      <c r="F23" s="2">
        <v>0</v>
      </c>
      <c r="G23" s="2">
        <v>19</v>
      </c>
      <c r="H23" s="2">
        <f t="shared" si="1"/>
        <v>19</v>
      </c>
      <c r="I23" s="2">
        <v>74</v>
      </c>
      <c r="J23">
        <f>E23+H23+I23</f>
        <v>111</v>
      </c>
    </row>
    <row r="24" spans="1:10" ht="12.75">
      <c r="A24" s="1" t="s">
        <v>54</v>
      </c>
      <c r="B24" s="1" t="s">
        <v>55</v>
      </c>
      <c r="C24" s="2">
        <v>7</v>
      </c>
      <c r="D24" s="2">
        <v>5</v>
      </c>
      <c r="E24" s="2">
        <f t="shared" si="0"/>
        <v>12</v>
      </c>
      <c r="F24" s="2">
        <v>2</v>
      </c>
      <c r="G24" s="2">
        <v>10</v>
      </c>
      <c r="H24" s="2">
        <f t="shared" si="1"/>
        <v>12</v>
      </c>
      <c r="I24" s="2">
        <v>87</v>
      </c>
      <c r="J24">
        <f>E24+H24+I24</f>
        <v>111</v>
      </c>
    </row>
    <row r="25" spans="1:10" ht="12.75">
      <c r="A25" s="1" t="s">
        <v>60</v>
      </c>
      <c r="B25" s="1" t="s">
        <v>61</v>
      </c>
      <c r="C25" s="2">
        <v>23</v>
      </c>
      <c r="D25" s="2">
        <v>8</v>
      </c>
      <c r="E25" s="2">
        <f t="shared" si="0"/>
        <v>31</v>
      </c>
      <c r="F25" s="2">
        <v>2</v>
      </c>
      <c r="G25" s="2">
        <v>10</v>
      </c>
      <c r="H25" s="2">
        <f t="shared" si="1"/>
        <v>12</v>
      </c>
      <c r="I25" s="2">
        <v>68</v>
      </c>
      <c r="J25">
        <f>E25+H25+I25</f>
        <v>111</v>
      </c>
    </row>
    <row r="26" spans="1:10" ht="12.75">
      <c r="A26" s="1" t="s">
        <v>58</v>
      </c>
      <c r="B26" s="1" t="s">
        <v>59</v>
      </c>
      <c r="C26" s="2">
        <v>0</v>
      </c>
      <c r="D26" s="2">
        <v>0</v>
      </c>
      <c r="E26" s="2">
        <f t="shared" si="0"/>
        <v>0</v>
      </c>
      <c r="F26" s="2">
        <v>5</v>
      </c>
      <c r="G26" s="2">
        <v>29</v>
      </c>
      <c r="H26" s="2">
        <f t="shared" si="1"/>
        <v>34</v>
      </c>
      <c r="I26" s="2">
        <v>77</v>
      </c>
      <c r="J26">
        <f>E26+H26+I26</f>
        <v>111</v>
      </c>
    </row>
    <row r="27" spans="1:10" ht="12.75">
      <c r="A27" s="1" t="s">
        <v>64</v>
      </c>
      <c r="B27" s="1" t="s">
        <v>65</v>
      </c>
      <c r="C27" s="2">
        <v>6</v>
      </c>
      <c r="D27" s="2">
        <v>9</v>
      </c>
      <c r="E27" s="2">
        <f t="shared" si="0"/>
        <v>15</v>
      </c>
      <c r="F27" s="2">
        <v>7</v>
      </c>
      <c r="G27" s="2">
        <v>11</v>
      </c>
      <c r="H27" s="2">
        <f t="shared" si="1"/>
        <v>18</v>
      </c>
      <c r="I27" s="2">
        <v>78</v>
      </c>
      <c r="J27">
        <f>E27+H27+I27</f>
        <v>111</v>
      </c>
    </row>
    <row r="28" spans="1:10" ht="12.75">
      <c r="A28" s="1" t="s">
        <v>66</v>
      </c>
      <c r="B28" s="1" t="s">
        <v>67</v>
      </c>
      <c r="C28" s="2">
        <v>18</v>
      </c>
      <c r="D28" s="2">
        <v>9</v>
      </c>
      <c r="E28" s="2">
        <f t="shared" si="0"/>
        <v>27</v>
      </c>
      <c r="F28" s="2">
        <v>10</v>
      </c>
      <c r="G28" s="2">
        <v>27</v>
      </c>
      <c r="H28" s="2">
        <f t="shared" si="1"/>
        <v>37</v>
      </c>
      <c r="I28" s="2">
        <v>47</v>
      </c>
      <c r="J28">
        <f>E28+H28+I28</f>
        <v>111</v>
      </c>
    </row>
    <row r="29" spans="1:10" ht="12.75">
      <c r="A29" s="1" t="s">
        <v>68</v>
      </c>
      <c r="B29" s="1" t="s">
        <v>69</v>
      </c>
      <c r="C29" s="2">
        <v>13</v>
      </c>
      <c r="D29" s="2">
        <v>5</v>
      </c>
      <c r="E29" s="2">
        <f t="shared" si="0"/>
        <v>18</v>
      </c>
      <c r="F29" s="2">
        <v>1</v>
      </c>
      <c r="G29" s="2">
        <v>21</v>
      </c>
      <c r="H29" s="2">
        <f t="shared" si="1"/>
        <v>22</v>
      </c>
      <c r="I29" s="2">
        <v>71</v>
      </c>
      <c r="J29">
        <f>E29+H29+I29</f>
        <v>111</v>
      </c>
    </row>
    <row r="30" spans="1:10" ht="12.75">
      <c r="A30" s="1" t="s">
        <v>70</v>
      </c>
      <c r="B30" s="1" t="s">
        <v>71</v>
      </c>
      <c r="C30" s="2">
        <v>0</v>
      </c>
      <c r="D30" s="2">
        <v>0</v>
      </c>
      <c r="E30" s="2">
        <f t="shared" si="0"/>
        <v>0</v>
      </c>
      <c r="F30" s="2">
        <v>0</v>
      </c>
      <c r="G30" s="2">
        <v>0</v>
      </c>
      <c r="H30" s="2">
        <f t="shared" si="1"/>
        <v>0</v>
      </c>
      <c r="I30" s="2">
        <v>111</v>
      </c>
      <c r="J30">
        <f>E30+H30+I30</f>
        <v>111</v>
      </c>
    </row>
    <row r="31" spans="1:10" ht="12.75">
      <c r="A31" s="1" t="s">
        <v>78</v>
      </c>
      <c r="B31" s="1" t="s">
        <v>79</v>
      </c>
      <c r="C31" s="2">
        <v>36</v>
      </c>
      <c r="D31" s="2">
        <v>15</v>
      </c>
      <c r="E31" s="2">
        <f t="shared" si="0"/>
        <v>51</v>
      </c>
      <c r="F31" s="2">
        <v>4</v>
      </c>
      <c r="G31" s="2">
        <v>11</v>
      </c>
      <c r="H31" s="2">
        <f t="shared" si="1"/>
        <v>15</v>
      </c>
      <c r="I31" s="2">
        <v>45</v>
      </c>
      <c r="J31">
        <f>E31+H31+I31</f>
        <v>111</v>
      </c>
    </row>
    <row r="32" spans="1:10" ht="12.75">
      <c r="A32" s="1" t="s">
        <v>74</v>
      </c>
      <c r="B32" s="1" t="s">
        <v>75</v>
      </c>
      <c r="C32" s="2">
        <v>50</v>
      </c>
      <c r="D32" s="2">
        <v>14</v>
      </c>
      <c r="E32" s="2">
        <f t="shared" si="0"/>
        <v>64</v>
      </c>
      <c r="F32" s="2">
        <v>0</v>
      </c>
      <c r="G32" s="2">
        <v>9</v>
      </c>
      <c r="H32" s="2">
        <f t="shared" si="1"/>
        <v>9</v>
      </c>
      <c r="I32" s="2">
        <v>38</v>
      </c>
      <c r="J32">
        <f>E32+H32+I32</f>
        <v>111</v>
      </c>
    </row>
    <row r="33" spans="1:10" ht="12.75">
      <c r="A33" s="1" t="s">
        <v>76</v>
      </c>
      <c r="B33" s="1" t="s">
        <v>77</v>
      </c>
      <c r="C33" s="2">
        <v>37</v>
      </c>
      <c r="D33" s="2">
        <v>17</v>
      </c>
      <c r="E33" s="2">
        <f t="shared" si="0"/>
        <v>54</v>
      </c>
      <c r="F33" s="2">
        <v>0</v>
      </c>
      <c r="G33" s="2">
        <v>17</v>
      </c>
      <c r="H33" s="2">
        <f t="shared" si="1"/>
        <v>17</v>
      </c>
      <c r="I33" s="2">
        <v>40</v>
      </c>
      <c r="J33">
        <f>E33+H33+I33</f>
        <v>111</v>
      </c>
    </row>
    <row r="34" spans="1:10" ht="12.75">
      <c r="A34" s="1" t="s">
        <v>84</v>
      </c>
      <c r="B34" s="1" t="s">
        <v>85</v>
      </c>
      <c r="C34" s="2">
        <v>24</v>
      </c>
      <c r="D34" s="2">
        <v>6</v>
      </c>
      <c r="E34" s="2">
        <f t="shared" si="0"/>
        <v>30</v>
      </c>
      <c r="F34" s="2">
        <v>0</v>
      </c>
      <c r="G34" s="2">
        <v>13</v>
      </c>
      <c r="H34" s="2">
        <f t="shared" si="1"/>
        <v>13</v>
      </c>
      <c r="I34" s="2">
        <v>68</v>
      </c>
      <c r="J34">
        <f>E34+H34+I34</f>
        <v>111</v>
      </c>
    </row>
    <row r="35" spans="1:10" ht="12.75">
      <c r="A35" s="1" t="s">
        <v>82</v>
      </c>
      <c r="B35" s="1" t="s">
        <v>83</v>
      </c>
      <c r="C35" s="2">
        <v>0</v>
      </c>
      <c r="D35" s="2">
        <v>0</v>
      </c>
      <c r="E35" s="2">
        <f t="shared" si="0"/>
        <v>0</v>
      </c>
      <c r="F35" s="2">
        <v>7</v>
      </c>
      <c r="G35" s="2">
        <v>11</v>
      </c>
      <c r="H35" s="2">
        <f t="shared" si="1"/>
        <v>18</v>
      </c>
      <c r="I35" s="2">
        <v>93</v>
      </c>
      <c r="J35">
        <f>E35+H35+I35</f>
        <v>111</v>
      </c>
    </row>
    <row r="36" spans="1:10" ht="12.75">
      <c r="A36" s="1" t="s">
        <v>80</v>
      </c>
      <c r="B36" s="1" t="s">
        <v>81</v>
      </c>
      <c r="C36" s="2">
        <v>43</v>
      </c>
      <c r="D36" s="2">
        <v>13</v>
      </c>
      <c r="E36" s="2">
        <f t="shared" si="0"/>
        <v>56</v>
      </c>
      <c r="F36" s="2">
        <v>2</v>
      </c>
      <c r="G36" s="2">
        <v>10</v>
      </c>
      <c r="H36" s="2">
        <f t="shared" si="1"/>
        <v>12</v>
      </c>
      <c r="I36" s="2">
        <v>43</v>
      </c>
      <c r="J36">
        <f>E36+H36+I36</f>
        <v>111</v>
      </c>
    </row>
    <row r="37" spans="1:10" ht="12.75">
      <c r="A37" s="1" t="s">
        <v>86</v>
      </c>
      <c r="B37" s="1" t="s">
        <v>87</v>
      </c>
      <c r="C37" s="2">
        <v>8</v>
      </c>
      <c r="D37" s="2">
        <v>2</v>
      </c>
      <c r="E37" s="2">
        <f t="shared" si="0"/>
        <v>10</v>
      </c>
      <c r="F37" s="2">
        <v>17</v>
      </c>
      <c r="G37" s="2">
        <v>8</v>
      </c>
      <c r="H37" s="2">
        <f t="shared" si="1"/>
        <v>25</v>
      </c>
      <c r="I37" s="2">
        <v>76</v>
      </c>
      <c r="J37">
        <f>E37+H37+I37</f>
        <v>111</v>
      </c>
    </row>
    <row r="38" spans="1:10" ht="12.75">
      <c r="A38" s="1" t="s">
        <v>90</v>
      </c>
      <c r="B38" s="1" t="s">
        <v>91</v>
      </c>
      <c r="C38" s="2">
        <v>17</v>
      </c>
      <c r="D38" s="2">
        <v>6</v>
      </c>
      <c r="E38" s="2">
        <f t="shared" si="0"/>
        <v>23</v>
      </c>
      <c r="F38" s="2">
        <v>7</v>
      </c>
      <c r="G38" s="2">
        <v>13</v>
      </c>
      <c r="H38" s="2">
        <f t="shared" si="1"/>
        <v>20</v>
      </c>
      <c r="I38" s="2">
        <v>68</v>
      </c>
      <c r="J38">
        <f>E38+H38+I38</f>
        <v>111</v>
      </c>
    </row>
    <row r="39" spans="1:10" ht="12.75">
      <c r="A39" s="1" t="s">
        <v>88</v>
      </c>
      <c r="B39" s="1" t="s">
        <v>89</v>
      </c>
      <c r="C39" s="2">
        <v>4</v>
      </c>
      <c r="D39" s="2">
        <v>3</v>
      </c>
      <c r="E39" s="2">
        <f t="shared" si="0"/>
        <v>7</v>
      </c>
      <c r="F39" s="2">
        <v>10</v>
      </c>
      <c r="G39" s="2">
        <v>7</v>
      </c>
      <c r="H39" s="2">
        <f t="shared" si="1"/>
        <v>17</v>
      </c>
      <c r="I39" s="2">
        <v>87</v>
      </c>
      <c r="J39">
        <f>E39+H39+I39</f>
        <v>111</v>
      </c>
    </row>
    <row r="40" spans="1:10" ht="12.75">
      <c r="A40" s="1" t="s">
        <v>92</v>
      </c>
      <c r="B40" s="1" t="s">
        <v>93</v>
      </c>
      <c r="C40" s="2">
        <v>25</v>
      </c>
      <c r="D40" s="2">
        <v>2</v>
      </c>
      <c r="E40" s="2">
        <f t="shared" si="0"/>
        <v>27</v>
      </c>
      <c r="F40" s="2">
        <v>2</v>
      </c>
      <c r="G40" s="2">
        <v>12</v>
      </c>
      <c r="H40" s="2">
        <f t="shared" si="1"/>
        <v>14</v>
      </c>
      <c r="I40" s="2">
        <v>70</v>
      </c>
      <c r="J40">
        <f>E40+H40+I40</f>
        <v>111</v>
      </c>
    </row>
    <row r="41" spans="1:10" ht="12.75">
      <c r="A41" s="1" t="s">
        <v>94</v>
      </c>
      <c r="B41" s="1" t="s">
        <v>95</v>
      </c>
      <c r="C41" s="2">
        <v>0</v>
      </c>
      <c r="D41" s="2">
        <v>1</v>
      </c>
      <c r="E41" s="2">
        <f t="shared" si="0"/>
        <v>1</v>
      </c>
      <c r="F41" s="2">
        <v>7</v>
      </c>
      <c r="G41" s="2">
        <v>5</v>
      </c>
      <c r="H41" s="2">
        <f t="shared" si="1"/>
        <v>12</v>
      </c>
      <c r="I41" s="2">
        <v>98</v>
      </c>
      <c r="J41">
        <f>E41+H41+I41</f>
        <v>111</v>
      </c>
    </row>
    <row r="42" spans="1:10" ht="12.75">
      <c r="A42" s="1" t="s">
        <v>96</v>
      </c>
      <c r="B42" s="1" t="s">
        <v>97</v>
      </c>
      <c r="C42" s="2">
        <v>22</v>
      </c>
      <c r="D42" s="2">
        <v>2</v>
      </c>
      <c r="E42" s="2">
        <f t="shared" si="0"/>
        <v>24</v>
      </c>
      <c r="F42" s="2">
        <v>2</v>
      </c>
      <c r="G42" s="2">
        <v>12</v>
      </c>
      <c r="H42" s="2">
        <f t="shared" si="1"/>
        <v>14</v>
      </c>
      <c r="I42" s="2">
        <v>73</v>
      </c>
      <c r="J42">
        <f>E42+H42+I42</f>
        <v>111</v>
      </c>
    </row>
    <row r="43" spans="1:10" ht="12.75">
      <c r="A43" s="1" t="s">
        <v>98</v>
      </c>
      <c r="B43" s="1" t="s">
        <v>99</v>
      </c>
      <c r="C43" s="2">
        <v>18</v>
      </c>
      <c r="D43" s="2">
        <v>5</v>
      </c>
      <c r="E43" s="2">
        <f t="shared" si="0"/>
        <v>23</v>
      </c>
      <c r="F43" s="2">
        <v>6</v>
      </c>
      <c r="G43" s="2">
        <v>24</v>
      </c>
      <c r="H43" s="2">
        <f t="shared" si="1"/>
        <v>30</v>
      </c>
      <c r="I43" s="2">
        <v>58</v>
      </c>
      <c r="J43">
        <f>E43+H43+I43</f>
        <v>111</v>
      </c>
    </row>
    <row r="44" spans="1:10" ht="12.75">
      <c r="A44" s="1" t="s">
        <v>100</v>
      </c>
      <c r="B44" s="1" t="s">
        <v>101</v>
      </c>
      <c r="C44" s="2">
        <v>21</v>
      </c>
      <c r="D44" s="2">
        <v>8</v>
      </c>
      <c r="E44" s="2">
        <f t="shared" si="0"/>
        <v>29</v>
      </c>
      <c r="F44" s="2">
        <v>6</v>
      </c>
      <c r="G44" s="2">
        <v>16</v>
      </c>
      <c r="H44" s="2">
        <f t="shared" si="1"/>
        <v>22</v>
      </c>
      <c r="I44" s="2">
        <v>60</v>
      </c>
      <c r="J44">
        <f>E44+H44+I44</f>
        <v>111</v>
      </c>
    </row>
    <row r="45" spans="1:10" ht="12.75">
      <c r="A45" s="1" t="s">
        <v>102</v>
      </c>
      <c r="B45" s="1" t="s">
        <v>103</v>
      </c>
      <c r="C45" s="2">
        <v>0</v>
      </c>
      <c r="D45" s="2">
        <v>0</v>
      </c>
      <c r="E45" s="2">
        <f t="shared" si="0"/>
        <v>0</v>
      </c>
      <c r="F45" s="2">
        <v>0</v>
      </c>
      <c r="G45" s="2">
        <v>0</v>
      </c>
      <c r="H45" s="2">
        <f t="shared" si="1"/>
        <v>0</v>
      </c>
      <c r="I45" s="2">
        <v>111</v>
      </c>
      <c r="J45">
        <f>E45+H45+I45</f>
        <v>111</v>
      </c>
    </row>
    <row r="46" spans="1:10" ht="12.75">
      <c r="A46" s="1" t="s">
        <v>104</v>
      </c>
      <c r="B46" s="1" t="s">
        <v>105</v>
      </c>
      <c r="C46" s="2">
        <v>30</v>
      </c>
      <c r="D46" s="2">
        <v>8</v>
      </c>
      <c r="E46" s="2">
        <f t="shared" si="0"/>
        <v>38</v>
      </c>
      <c r="F46" s="2">
        <v>9</v>
      </c>
      <c r="G46" s="2">
        <v>20</v>
      </c>
      <c r="H46" s="2">
        <f t="shared" si="1"/>
        <v>29</v>
      </c>
      <c r="I46" s="2">
        <v>44</v>
      </c>
      <c r="J46">
        <f>E46+H46+I46</f>
        <v>111</v>
      </c>
    </row>
    <row r="47" spans="1:10" ht="12.75">
      <c r="A47" s="1" t="s">
        <v>106</v>
      </c>
      <c r="B47" s="1" t="s">
        <v>107</v>
      </c>
      <c r="C47" s="2">
        <v>50</v>
      </c>
      <c r="D47" s="2">
        <v>9</v>
      </c>
      <c r="E47" s="2">
        <f t="shared" si="0"/>
        <v>59</v>
      </c>
      <c r="F47" s="2">
        <v>1</v>
      </c>
      <c r="G47" s="2">
        <v>7</v>
      </c>
      <c r="H47" s="2">
        <f t="shared" si="1"/>
        <v>8</v>
      </c>
      <c r="I47" s="2">
        <v>44</v>
      </c>
      <c r="J47">
        <f>E47+H47+I47</f>
        <v>111</v>
      </c>
    </row>
    <row r="48" spans="1:10" ht="12.75">
      <c r="A48" s="1" t="s">
        <v>108</v>
      </c>
      <c r="B48" s="1" t="s">
        <v>109</v>
      </c>
      <c r="C48" s="2">
        <v>3</v>
      </c>
      <c r="D48" s="2">
        <v>1</v>
      </c>
      <c r="E48" s="2">
        <f t="shared" si="0"/>
        <v>4</v>
      </c>
      <c r="F48" s="2">
        <v>0</v>
      </c>
      <c r="G48" s="2">
        <v>14</v>
      </c>
      <c r="H48" s="2">
        <f t="shared" si="1"/>
        <v>14</v>
      </c>
      <c r="I48" s="2">
        <v>93</v>
      </c>
      <c r="J48">
        <f>E48+H48+I48</f>
        <v>111</v>
      </c>
    </row>
    <row r="49" spans="1:10" ht="12.75">
      <c r="A49" s="1" t="s">
        <v>110</v>
      </c>
      <c r="B49" s="1" t="s">
        <v>111</v>
      </c>
      <c r="C49" s="2">
        <v>28</v>
      </c>
      <c r="D49" s="2">
        <v>14</v>
      </c>
      <c r="E49" s="2">
        <f t="shared" si="0"/>
        <v>42</v>
      </c>
      <c r="F49" s="2">
        <v>1</v>
      </c>
      <c r="G49" s="2">
        <v>17</v>
      </c>
      <c r="H49" s="2">
        <f t="shared" si="1"/>
        <v>18</v>
      </c>
      <c r="I49" s="2">
        <v>51</v>
      </c>
      <c r="J49">
        <f>E49+H49+I49</f>
        <v>111</v>
      </c>
    </row>
    <row r="50" spans="1:10" ht="12.75">
      <c r="A50" s="1" t="s">
        <v>112</v>
      </c>
      <c r="B50" s="1" t="s">
        <v>113</v>
      </c>
      <c r="C50" s="2">
        <v>25</v>
      </c>
      <c r="D50" s="2">
        <v>15</v>
      </c>
      <c r="E50" s="2">
        <f t="shared" si="0"/>
        <v>40</v>
      </c>
      <c r="F50" s="2">
        <v>0</v>
      </c>
      <c r="G50" s="2">
        <v>31</v>
      </c>
      <c r="H50" s="2">
        <f t="shared" si="1"/>
        <v>31</v>
      </c>
      <c r="I50" s="2">
        <v>40</v>
      </c>
      <c r="J50">
        <f>E50+H50+I50</f>
        <v>111</v>
      </c>
    </row>
    <row r="51" spans="1:10" ht="12.75">
      <c r="A51" s="1" t="s">
        <v>130</v>
      </c>
      <c r="B51" s="1" t="s">
        <v>131</v>
      </c>
      <c r="C51" s="2">
        <v>6</v>
      </c>
      <c r="D51" s="2">
        <v>1</v>
      </c>
      <c r="E51" s="2">
        <f t="shared" si="0"/>
        <v>7</v>
      </c>
      <c r="F51" s="2">
        <v>0</v>
      </c>
      <c r="G51" s="2">
        <v>1</v>
      </c>
      <c r="H51" s="2">
        <f t="shared" si="1"/>
        <v>1</v>
      </c>
      <c r="I51" s="2">
        <v>103</v>
      </c>
      <c r="J51">
        <f>E51+H51+I51</f>
        <v>111</v>
      </c>
    </row>
    <row r="52" spans="1:10" ht="12.75">
      <c r="A52" s="1" t="s">
        <v>72</v>
      </c>
      <c r="B52" s="1" t="s">
        <v>73</v>
      </c>
      <c r="C52" s="2">
        <v>10</v>
      </c>
      <c r="D52" s="2">
        <v>5</v>
      </c>
      <c r="E52" s="2">
        <f t="shared" si="0"/>
        <v>15</v>
      </c>
      <c r="F52" s="2">
        <v>3</v>
      </c>
      <c r="G52" s="2">
        <v>8</v>
      </c>
      <c r="H52" s="2">
        <f t="shared" si="1"/>
        <v>11</v>
      </c>
      <c r="I52" s="2">
        <v>85</v>
      </c>
      <c r="J52">
        <f>E52+H52+I52</f>
        <v>111</v>
      </c>
    </row>
    <row r="53" spans="1:10" ht="12.75">
      <c r="A53" s="1" t="s">
        <v>38</v>
      </c>
      <c r="B53" s="1" t="s">
        <v>39</v>
      </c>
      <c r="C53" s="2">
        <v>10</v>
      </c>
      <c r="D53" s="2">
        <v>18</v>
      </c>
      <c r="E53" s="2">
        <f t="shared" si="0"/>
        <v>28</v>
      </c>
      <c r="F53" s="2">
        <v>2</v>
      </c>
      <c r="G53" s="2">
        <v>27</v>
      </c>
      <c r="H53" s="2">
        <f t="shared" si="1"/>
        <v>29</v>
      </c>
      <c r="I53" s="2">
        <v>54</v>
      </c>
      <c r="J53">
        <f>E53+H53+I53</f>
        <v>111</v>
      </c>
    </row>
    <row r="54" spans="1:10" ht="12.75">
      <c r="A54" s="1" t="s">
        <v>114</v>
      </c>
      <c r="B54" s="1" t="s">
        <v>115</v>
      </c>
      <c r="C54" s="2">
        <v>5</v>
      </c>
      <c r="D54" s="2">
        <v>5</v>
      </c>
      <c r="E54" s="2">
        <f t="shared" si="0"/>
        <v>10</v>
      </c>
      <c r="F54" s="2">
        <v>10</v>
      </c>
      <c r="G54" s="2">
        <v>16</v>
      </c>
      <c r="H54" s="2">
        <f t="shared" si="1"/>
        <v>26</v>
      </c>
      <c r="I54" s="2">
        <v>75</v>
      </c>
      <c r="J54">
        <f>E54+H54+I54</f>
        <v>111</v>
      </c>
    </row>
    <row r="55" spans="1:10" ht="12.75">
      <c r="A55" s="1" t="s">
        <v>22</v>
      </c>
      <c r="B55" s="1" t="s">
        <v>23</v>
      </c>
      <c r="C55" s="2">
        <v>27</v>
      </c>
      <c r="D55" s="2">
        <v>15</v>
      </c>
      <c r="E55" s="2">
        <f t="shared" si="0"/>
        <v>42</v>
      </c>
      <c r="F55" s="2">
        <v>0</v>
      </c>
      <c r="G55" s="2">
        <v>22</v>
      </c>
      <c r="H55" s="2">
        <f t="shared" si="1"/>
        <v>22</v>
      </c>
      <c r="I55" s="2">
        <v>47</v>
      </c>
      <c r="J55">
        <f>E55+H55+I55</f>
        <v>111</v>
      </c>
    </row>
    <row r="56" spans="1:10" ht="12.75">
      <c r="A56" s="1" t="s">
        <v>122</v>
      </c>
      <c r="B56" s="1" t="s">
        <v>123</v>
      </c>
      <c r="C56" s="2">
        <v>16</v>
      </c>
      <c r="D56" s="2">
        <v>3</v>
      </c>
      <c r="E56" s="2">
        <f t="shared" si="0"/>
        <v>19</v>
      </c>
      <c r="F56" s="2">
        <v>10</v>
      </c>
      <c r="G56" s="2">
        <v>13</v>
      </c>
      <c r="H56" s="2">
        <f t="shared" si="1"/>
        <v>23</v>
      </c>
      <c r="I56" s="2">
        <v>69</v>
      </c>
      <c r="J56">
        <f>E56+H56+I56</f>
        <v>111</v>
      </c>
    </row>
    <row r="57" spans="1:10" ht="12.75">
      <c r="A57" s="1" t="s">
        <v>116</v>
      </c>
      <c r="B57" s="1" t="s">
        <v>117</v>
      </c>
      <c r="C57" s="2">
        <v>23</v>
      </c>
      <c r="D57" s="2">
        <v>6</v>
      </c>
      <c r="E57" s="2">
        <f t="shared" si="0"/>
        <v>29</v>
      </c>
      <c r="F57" s="2">
        <v>0</v>
      </c>
      <c r="G57" s="2">
        <v>7</v>
      </c>
      <c r="H57" s="2">
        <f t="shared" si="1"/>
        <v>7</v>
      </c>
      <c r="I57" s="2">
        <v>75</v>
      </c>
      <c r="J57">
        <f>E57+H57+I57</f>
        <v>111</v>
      </c>
    </row>
    <row r="58" spans="1:10" ht="12.75">
      <c r="A58" s="1" t="s">
        <v>118</v>
      </c>
      <c r="B58" s="1" t="s">
        <v>119</v>
      </c>
      <c r="C58" s="2">
        <v>23</v>
      </c>
      <c r="D58" s="2">
        <v>15</v>
      </c>
      <c r="E58" s="2">
        <f t="shared" si="0"/>
        <v>38</v>
      </c>
      <c r="F58" s="2">
        <v>0</v>
      </c>
      <c r="G58" s="2">
        <v>7</v>
      </c>
      <c r="H58" s="2">
        <f t="shared" si="1"/>
        <v>7</v>
      </c>
      <c r="I58" s="2">
        <v>66</v>
      </c>
      <c r="J58">
        <f>E58+H58+I58</f>
        <v>111</v>
      </c>
    </row>
    <row r="59" spans="1:10" ht="12.75">
      <c r="A59" s="1" t="s">
        <v>120</v>
      </c>
      <c r="B59" s="1" t="s">
        <v>121</v>
      </c>
      <c r="C59" s="2">
        <v>35</v>
      </c>
      <c r="D59" s="2">
        <v>12</v>
      </c>
      <c r="E59" s="2">
        <f t="shared" si="0"/>
        <v>47</v>
      </c>
      <c r="F59" s="2">
        <v>10</v>
      </c>
      <c r="G59" s="2">
        <v>14</v>
      </c>
      <c r="H59" s="2">
        <f t="shared" si="1"/>
        <v>24</v>
      </c>
      <c r="I59" s="2">
        <v>40</v>
      </c>
      <c r="J59">
        <f>E59+H59+I59</f>
        <v>111</v>
      </c>
    </row>
    <row r="60" spans="1:10" ht="12.75">
      <c r="A60" s="1" t="s">
        <v>124</v>
      </c>
      <c r="B60" s="1" t="s">
        <v>125</v>
      </c>
      <c r="C60" s="2">
        <v>21</v>
      </c>
      <c r="D60" s="2">
        <v>10</v>
      </c>
      <c r="E60" s="2">
        <f t="shared" si="0"/>
        <v>31</v>
      </c>
      <c r="F60" s="2">
        <v>0</v>
      </c>
      <c r="G60" s="2">
        <v>10</v>
      </c>
      <c r="H60" s="2">
        <f t="shared" si="1"/>
        <v>10</v>
      </c>
      <c r="I60" s="2">
        <v>70</v>
      </c>
      <c r="J60">
        <f>E60+H60+I60</f>
        <v>111</v>
      </c>
    </row>
    <row r="61" spans="1:10" ht="12.75">
      <c r="A61" s="1" t="s">
        <v>46</v>
      </c>
      <c r="B61" s="1" t="s">
        <v>47</v>
      </c>
      <c r="C61" s="2">
        <v>0</v>
      </c>
      <c r="D61" s="2">
        <v>0</v>
      </c>
      <c r="E61" s="2">
        <f t="shared" si="0"/>
        <v>0</v>
      </c>
      <c r="F61" s="2">
        <v>8</v>
      </c>
      <c r="G61" s="2">
        <v>27</v>
      </c>
      <c r="H61" s="2">
        <f t="shared" si="1"/>
        <v>35</v>
      </c>
      <c r="I61" s="2">
        <v>76</v>
      </c>
      <c r="J61">
        <f>E61+H61+I61</f>
        <v>111</v>
      </c>
    </row>
    <row r="62" spans="1:10" ht="12.75">
      <c r="A62" s="1" t="s">
        <v>126</v>
      </c>
      <c r="B62" s="1" t="s">
        <v>127</v>
      </c>
      <c r="C62" s="2">
        <v>2</v>
      </c>
      <c r="D62" s="2">
        <v>4</v>
      </c>
      <c r="E62" s="2">
        <f t="shared" si="0"/>
        <v>6</v>
      </c>
      <c r="F62" s="2">
        <v>12</v>
      </c>
      <c r="G62" s="2">
        <v>11</v>
      </c>
      <c r="H62" s="2">
        <f t="shared" si="1"/>
        <v>23</v>
      </c>
      <c r="I62" s="2">
        <v>82</v>
      </c>
      <c r="J62">
        <f>E62+H62+I62</f>
        <v>111</v>
      </c>
    </row>
    <row r="63" spans="1:10" ht="12.75">
      <c r="A63" s="1" t="s">
        <v>128</v>
      </c>
      <c r="B63" s="1" t="s">
        <v>129</v>
      </c>
      <c r="C63" s="2">
        <v>35</v>
      </c>
      <c r="D63" s="2">
        <v>6</v>
      </c>
      <c r="E63" s="2">
        <f t="shared" si="0"/>
        <v>41</v>
      </c>
      <c r="F63" s="2">
        <v>2</v>
      </c>
      <c r="G63" s="2">
        <v>12</v>
      </c>
      <c r="H63" s="2">
        <f t="shared" si="1"/>
        <v>14</v>
      </c>
      <c r="I63" s="2">
        <v>56</v>
      </c>
      <c r="J63">
        <f>E63+H63+I63</f>
        <v>111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